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agman\Dropbox\COE WHGE\Global Signature Project\"/>
    </mc:Choice>
  </mc:AlternateContent>
  <bookViews>
    <workbookView xWindow="0" yWindow="0" windowWidth="20490" windowHeight="7620" tabRatio="863"/>
  </bookViews>
  <sheets>
    <sheet name="UCLA Y1" sheetId="2" r:id="rId1"/>
  </sheets>
  <calcPr calcId="162913"/>
</workbook>
</file>

<file path=xl/calcChain.xml><?xml version="1.0" encoding="utf-8"?>
<calcChain xmlns="http://schemas.openxmlformats.org/spreadsheetml/2006/main">
  <c r="S12" i="2" l="1"/>
  <c r="S11" i="2"/>
  <c r="G16" i="2"/>
  <c r="E5" i="2"/>
  <c r="E4" i="2"/>
  <c r="F4" i="2" l="1"/>
  <c r="G4" i="2" s="1"/>
  <c r="F5" i="2"/>
  <c r="G5" i="2" s="1"/>
  <c r="S15" i="2"/>
  <c r="G22" i="2" l="1"/>
  <c r="G19" i="2" l="1"/>
  <c r="G14" i="2"/>
  <c r="E10" i="2" l="1"/>
  <c r="F10" i="2"/>
  <c r="G10" i="2" l="1"/>
  <c r="G29" i="2" s="1"/>
  <c r="G31" i="2" l="1"/>
  <c r="G32" i="2"/>
</calcChain>
</file>

<file path=xl/sharedStrings.xml><?xml version="1.0" encoding="utf-8"?>
<sst xmlns="http://schemas.openxmlformats.org/spreadsheetml/2006/main" count="49" uniqueCount="43">
  <si>
    <t>Personnel</t>
  </si>
  <si>
    <t>Rate</t>
  </si>
  <si>
    <t>No. of Units</t>
  </si>
  <si>
    <t>SUBTOTAL</t>
  </si>
  <si>
    <t>Travel</t>
  </si>
  <si>
    <t>TOTAL BUDGET</t>
  </si>
  <si>
    <t>Notes</t>
  </si>
  <si>
    <t>Total</t>
  </si>
  <si>
    <t>Subtotal</t>
  </si>
  <si>
    <t>Units</t>
  </si>
  <si>
    <t>Other Direct Costs</t>
  </si>
  <si>
    <t>Materials &amp; Supplies</t>
  </si>
  <si>
    <t xml:space="preserve">Fringe </t>
  </si>
  <si>
    <t>Equipment</t>
  </si>
  <si>
    <t>Meetings / Conferences</t>
  </si>
  <si>
    <t>Cost</t>
  </si>
  <si>
    <t># people</t>
  </si>
  <si>
    <t>Quantity</t>
  </si>
  <si>
    <t># times/yr</t>
  </si>
  <si>
    <t>Registration</t>
  </si>
  <si>
    <t>Airfare</t>
  </si>
  <si>
    <t>Hotel</t>
  </si>
  <si>
    <t>Meals</t>
  </si>
  <si>
    <t>Ground Transp</t>
  </si>
  <si>
    <t xml:space="preserve">Other </t>
  </si>
  <si>
    <t>Meetings / Conferences Subtotal:</t>
  </si>
  <si>
    <t xml:space="preserve">Project Period: </t>
  </si>
  <si>
    <t>BUDGET: GLOBAL GRANTS FOR UNIVERSITY CAMPUS-BASED VIOLENCE PREVENTION RESEARCH</t>
  </si>
  <si>
    <t>Applicant name/institution:</t>
  </si>
  <si>
    <t>Start date:               End date:</t>
  </si>
  <si>
    <t>Rate/salary</t>
  </si>
  <si>
    <t>Percent effort / time budgeted</t>
  </si>
  <si>
    <t>Role on project</t>
  </si>
  <si>
    <t>Jane Doe, PhD</t>
  </si>
  <si>
    <t>PI</t>
  </si>
  <si>
    <t>TBN</t>
  </si>
  <si>
    <t>Research Assistant</t>
  </si>
  <si>
    <t>Fringe Benefit Rate = 43.4% for Non Exempt Staff</t>
  </si>
  <si>
    <t>Fringe Benefit Rate = 32.2% for Senior Faculty</t>
  </si>
  <si>
    <t>Foreign travel for SVRI conference</t>
  </si>
  <si>
    <t>Participant incentives ($20 x 75 participants)</t>
  </si>
  <si>
    <t>*Notes = This includes $550 registration for SVRI, roundtrip airfare, $150/ night for 3 nights, $50/day meals for 3 days, and $100 for ground transporation to and from the airport.</t>
  </si>
  <si>
    <t>Indirect / Facilities &amp; Administrative / Overhead Costs (10% max.)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</si>
</sst>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General_)"/>
    <numFmt numFmtId="167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1"/>
      <color theme="1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166" fontId="9" fillId="0" borderId="0"/>
  </cellStyleXfs>
  <cellXfs count="144">
    <xf numFmtId="0" fontId="0" fillId="0" borderId="0" xfId="0"/>
    <xf numFmtId="164" fontId="0" fillId="0" borderId="0" xfId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164" fontId="1" fillId="0" borderId="0" xfId="1" applyFont="1" applyFill="1" applyBorder="1" applyAlignment="1">
      <alignment horizontal="left"/>
    </xf>
    <xf numFmtId="0" fontId="8" fillId="0" borderId="17" xfId="0" applyFont="1" applyFill="1" applyBorder="1" applyAlignment="1">
      <alignment horizontal="left" wrapText="1"/>
    </xf>
    <xf numFmtId="165" fontId="8" fillId="0" borderId="7" xfId="1" quotePrefix="1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164" fontId="6" fillId="3" borderId="7" xfId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 wrapText="1"/>
    </xf>
    <xf numFmtId="165" fontId="8" fillId="0" borderId="6" xfId="1" applyNumberFormat="1" applyFont="1" applyFill="1" applyBorder="1" applyAlignment="1">
      <alignment horizontal="left" wrapText="1"/>
    </xf>
    <xf numFmtId="0" fontId="8" fillId="0" borderId="4" xfId="0" applyNumberFormat="1" applyFont="1" applyFill="1" applyBorder="1" applyAlignment="1">
      <alignment horizontal="left" wrapText="1"/>
    </xf>
    <xf numFmtId="164" fontId="5" fillId="2" borderId="8" xfId="1" applyFont="1" applyFill="1" applyBorder="1" applyAlignment="1">
      <alignment horizontal="left"/>
    </xf>
    <xf numFmtId="0" fontId="7" fillId="8" borderId="13" xfId="0" applyFont="1" applyFill="1" applyBorder="1" applyAlignment="1">
      <alignment horizontal="left"/>
    </xf>
    <xf numFmtId="165" fontId="7" fillId="8" borderId="12" xfId="1" applyNumberFormat="1" applyFont="1" applyFill="1" applyBorder="1" applyAlignment="1">
      <alignment horizontal="left"/>
    </xf>
    <xf numFmtId="0" fontId="4" fillId="8" borderId="12" xfId="0" applyNumberFormat="1" applyFont="1" applyFill="1" applyBorder="1" applyAlignment="1">
      <alignment horizontal="left"/>
    </xf>
    <xf numFmtId="164" fontId="4" fillId="8" borderId="21" xfId="1" applyFont="1" applyFill="1" applyBorder="1" applyAlignment="1">
      <alignment horizontal="left"/>
    </xf>
    <xf numFmtId="164" fontId="4" fillId="8" borderId="22" xfId="1" applyFont="1" applyFill="1" applyBorder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7" borderId="0" xfId="1" applyFont="1" applyFill="1" applyBorder="1" applyAlignment="1">
      <alignment horizontal="left"/>
    </xf>
    <xf numFmtId="0" fontId="0" fillId="7" borderId="0" xfId="0" applyFill="1" applyAlignment="1">
      <alignment horizontal="left"/>
    </xf>
    <xf numFmtId="164" fontId="0" fillId="0" borderId="0" xfId="1" applyFont="1" applyFill="1" applyAlignment="1">
      <alignment horizontal="left"/>
    </xf>
    <xf numFmtId="43" fontId="0" fillId="0" borderId="0" xfId="0" applyNumberFormat="1" applyFill="1" applyAlignment="1">
      <alignment horizontal="left"/>
    </xf>
    <xf numFmtId="0" fontId="4" fillId="8" borderId="14" xfId="0" applyFont="1" applyFill="1" applyBorder="1" applyAlignment="1">
      <alignment horizontal="left" wrapText="1"/>
    </xf>
    <xf numFmtId="165" fontId="4" fillId="8" borderId="15" xfId="1" quotePrefix="1" applyNumberFormat="1" applyFont="1" applyFill="1" applyBorder="1" applyAlignment="1">
      <alignment horizontal="left" wrapText="1"/>
    </xf>
    <xf numFmtId="164" fontId="4" fillId="8" borderId="15" xfId="1" applyFont="1" applyFill="1" applyBorder="1" applyAlignment="1">
      <alignment horizontal="left"/>
    </xf>
    <xf numFmtId="164" fontId="4" fillId="8" borderId="15" xfId="1" applyFont="1" applyFill="1" applyBorder="1" applyAlignment="1">
      <alignment horizontal="left" wrapText="1"/>
    </xf>
    <xf numFmtId="0" fontId="4" fillId="8" borderId="16" xfId="0" applyFont="1" applyFill="1" applyBorder="1" applyAlignment="1">
      <alignment horizontal="left" wrapText="1"/>
    </xf>
    <xf numFmtId="0" fontId="7" fillId="8" borderId="23" xfId="0" applyFont="1" applyFill="1" applyBorder="1" applyAlignment="1">
      <alignment horizontal="left"/>
    </xf>
    <xf numFmtId="0" fontId="7" fillId="8" borderId="25" xfId="0" applyFont="1" applyFill="1" applyBorder="1" applyAlignment="1">
      <alignment horizontal="left"/>
    </xf>
    <xf numFmtId="0" fontId="7" fillId="8" borderId="24" xfId="0" applyFont="1" applyFill="1" applyBorder="1" applyAlignment="1">
      <alignment horizontal="left"/>
    </xf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9" xfId="0" applyFont="1" applyFill="1" applyBorder="1" applyAlignment="1"/>
    <xf numFmtId="164" fontId="6" fillId="0" borderId="0" xfId="1" applyFont="1" applyFill="1" applyBorder="1" applyAlignment="1">
      <alignment horizontal="left"/>
    </xf>
    <xf numFmtId="4" fontId="6" fillId="2" borderId="8" xfId="1" applyNumberFormat="1" applyFont="1" applyFill="1" applyBorder="1" applyAlignment="1">
      <alignment horizontal="right"/>
    </xf>
    <xf numFmtId="4" fontId="6" fillId="8" borderId="8" xfId="1" applyNumberFormat="1" applyFont="1" applyFill="1" applyBorder="1" applyAlignment="1">
      <alignment horizontal="right"/>
    </xf>
    <xf numFmtId="0" fontId="7" fillId="2" borderId="28" xfId="0" applyFont="1" applyFill="1" applyBorder="1" applyAlignment="1">
      <alignment horizontal="left"/>
    </xf>
    <xf numFmtId="165" fontId="7" fillId="2" borderId="29" xfId="1" applyNumberFormat="1" applyFont="1" applyFill="1" applyBorder="1" applyAlignment="1">
      <alignment horizontal="left"/>
    </xf>
    <xf numFmtId="0" fontId="7" fillId="2" borderId="29" xfId="0" applyNumberFormat="1" applyFont="1" applyFill="1" applyBorder="1" applyAlignment="1">
      <alignment horizontal="left"/>
    </xf>
    <xf numFmtId="164" fontId="6" fillId="0" borderId="30" xfId="1" applyFont="1" applyFill="1" applyBorder="1" applyAlignment="1"/>
    <xf numFmtId="0" fontId="6" fillId="0" borderId="30" xfId="1" applyNumberFormat="1" applyFont="1" applyFill="1" applyBorder="1" applyAlignment="1"/>
    <xf numFmtId="4" fontId="7" fillId="0" borderId="30" xfId="0" applyNumberFormat="1" applyFont="1" applyFill="1" applyBorder="1" applyAlignment="1">
      <alignment horizontal="right" wrapText="1"/>
    </xf>
    <xf numFmtId="4" fontId="8" fillId="0" borderId="30" xfId="0" applyNumberFormat="1" applyFont="1" applyFill="1" applyBorder="1" applyAlignment="1">
      <alignment horizontal="right" wrapText="1"/>
    </xf>
    <xf numFmtId="164" fontId="6" fillId="4" borderId="30" xfId="1" applyFont="1" applyFill="1" applyBorder="1" applyAlignment="1">
      <alignment horizontal="left"/>
    </xf>
    <xf numFmtId="165" fontId="8" fillId="0" borderId="30" xfId="1" applyNumberFormat="1" applyFont="1" applyFill="1" applyBorder="1" applyAlignment="1">
      <alignment horizontal="left" wrapText="1"/>
    </xf>
    <xf numFmtId="0" fontId="8" fillId="0" borderId="30" xfId="0" applyNumberFormat="1" applyFont="1" applyFill="1" applyBorder="1" applyAlignment="1">
      <alignment horizontal="left" wrapText="1"/>
    </xf>
    <xf numFmtId="164" fontId="6" fillId="3" borderId="30" xfId="1" applyFont="1" applyFill="1" applyBorder="1" applyAlignment="1">
      <alignment horizontal="left"/>
    </xf>
    <xf numFmtId="0" fontId="8" fillId="0" borderId="19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164" fontId="6" fillId="0" borderId="30" xfId="1" applyFont="1" applyFill="1" applyBorder="1" applyAlignment="1"/>
    <xf numFmtId="0" fontId="6" fillId="0" borderId="30" xfId="1" applyNumberFormat="1" applyFont="1" applyFill="1" applyBorder="1" applyAlignment="1"/>
    <xf numFmtId="4" fontId="7" fillId="0" borderId="30" xfId="0" applyNumberFormat="1" applyFont="1" applyFill="1" applyBorder="1" applyAlignment="1">
      <alignment horizontal="right" wrapText="1"/>
    </xf>
    <xf numFmtId="0" fontId="0" fillId="0" borderId="0" xfId="0"/>
    <xf numFmtId="164" fontId="6" fillId="3" borderId="12" xfId="1" applyFont="1" applyFill="1" applyBorder="1" applyAlignment="1">
      <alignment horizontal="left"/>
    </xf>
    <xf numFmtId="0" fontId="8" fillId="0" borderId="30" xfId="0" applyFont="1" applyFill="1" applyBorder="1" applyAlignment="1">
      <alignment horizontal="left" vertical="center" wrapText="1"/>
    </xf>
    <xf numFmtId="4" fontId="8" fillId="10" borderId="30" xfId="0" applyNumberFormat="1" applyFont="1" applyFill="1" applyBorder="1" applyAlignment="1">
      <alignment horizontal="right" wrapText="1"/>
    </xf>
    <xf numFmtId="164" fontId="6" fillId="10" borderId="30" xfId="1" applyFont="1" applyFill="1" applyBorder="1" applyAlignment="1"/>
    <xf numFmtId="0" fontId="6" fillId="10" borderId="30" xfId="1" applyNumberFormat="1" applyFont="1" applyFill="1" applyBorder="1" applyAlignment="1"/>
    <xf numFmtId="0" fontId="6" fillId="10" borderId="2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6" fillId="10" borderId="35" xfId="0" applyFont="1" applyFill="1" applyBorder="1" applyAlignment="1">
      <alignment horizontal="left"/>
    </xf>
    <xf numFmtId="0" fontId="6" fillId="10" borderId="3" xfId="1" applyNumberFormat="1" applyFont="1" applyFill="1" applyBorder="1" applyAlignment="1"/>
    <xf numFmtId="164" fontId="6" fillId="4" borderId="7" xfId="1" applyFont="1" applyFill="1" applyBorder="1" applyAlignment="1">
      <alignment horizontal="left"/>
    </xf>
    <xf numFmtId="164" fontId="6" fillId="4" borderId="12" xfId="1" applyFont="1" applyFill="1" applyBorder="1" applyAlignment="1">
      <alignment horizontal="left"/>
    </xf>
    <xf numFmtId="164" fontId="4" fillId="8" borderId="12" xfId="1" applyFont="1" applyFill="1" applyBorder="1" applyAlignment="1">
      <alignment horizontal="left"/>
    </xf>
    <xf numFmtId="4" fontId="6" fillId="10" borderId="2" xfId="1" applyNumberFormat="1" applyFont="1" applyFill="1" applyBorder="1" applyAlignment="1">
      <alignment horizontal="right"/>
    </xf>
    <xf numFmtId="164" fontId="5" fillId="2" borderId="12" xfId="1" applyFont="1" applyFill="1" applyBorder="1" applyAlignment="1">
      <alignment horizontal="left"/>
    </xf>
    <xf numFmtId="164" fontId="5" fillId="2" borderId="2" xfId="1" applyFont="1" applyFill="1" applyBorder="1" applyAlignment="1">
      <alignment horizontal="left"/>
    </xf>
    <xf numFmtId="164" fontId="5" fillId="0" borderId="30" xfId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4" fontId="5" fillId="2" borderId="29" xfId="1" applyNumberFormat="1" applyFont="1" applyFill="1" applyBorder="1" applyAlignment="1">
      <alignment horizontal="right"/>
    </xf>
    <xf numFmtId="10" fontId="11" fillId="0" borderId="30" xfId="3" applyNumberFormat="1" applyFont="1" applyBorder="1" applyAlignment="1" applyProtection="1">
      <alignment horizontal="left"/>
      <protection locked="0"/>
    </xf>
    <xf numFmtId="164" fontId="11" fillId="0" borderId="30" xfId="1" applyFont="1" applyFill="1" applyBorder="1" applyAlignment="1">
      <alignment horizontal="left"/>
    </xf>
    <xf numFmtId="164" fontId="11" fillId="7" borderId="30" xfId="1" applyFont="1" applyFill="1" applyBorder="1" applyAlignment="1">
      <alignment horizontal="left"/>
    </xf>
    <xf numFmtId="164" fontId="11" fillId="0" borderId="30" xfId="1" applyFont="1" applyFill="1" applyBorder="1" applyAlignment="1">
      <alignment horizontal="right"/>
    </xf>
    <xf numFmtId="0" fontId="0" fillId="0" borderId="0" xfId="0" applyAlignment="1">
      <alignment horizontal="left"/>
    </xf>
    <xf numFmtId="0" fontId="5" fillId="6" borderId="10" xfId="0" applyFont="1" applyFill="1" applyBorder="1" applyAlignment="1"/>
    <xf numFmtId="0" fontId="5" fillId="6" borderId="11" xfId="0" applyFont="1" applyFill="1" applyBorder="1" applyAlignment="1"/>
    <xf numFmtId="0" fontId="5" fillId="6" borderId="11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left" vertical="top" wrapText="1"/>
    </xf>
    <xf numFmtId="4" fontId="8" fillId="9" borderId="30" xfId="0" applyNumberFormat="1" applyFont="1" applyFill="1" applyBorder="1" applyAlignment="1">
      <alignment horizontal="right" wrapText="1"/>
    </xf>
    <xf numFmtId="164" fontId="6" fillId="9" borderId="30" xfId="1" applyFont="1" applyFill="1" applyBorder="1" applyAlignment="1"/>
    <xf numFmtId="0" fontId="6" fillId="9" borderId="30" xfId="1" applyNumberFormat="1" applyFont="1" applyFill="1" applyBorder="1" applyAlignment="1"/>
    <xf numFmtId="4" fontId="6" fillId="9" borderId="2" xfId="1" applyNumberFormat="1" applyFont="1" applyFill="1" applyBorder="1" applyAlignment="1">
      <alignment horizontal="right"/>
    </xf>
    <xf numFmtId="164" fontId="6" fillId="10" borderId="30" xfId="1" quotePrefix="1" applyFont="1" applyFill="1" applyBorder="1" applyAlignment="1"/>
    <xf numFmtId="0" fontId="6" fillId="10" borderId="2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3" fillId="0" borderId="18" xfId="0" applyFont="1" applyFill="1" applyBorder="1"/>
    <xf numFmtId="0" fontId="12" fillId="0" borderId="30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right"/>
    </xf>
    <xf numFmtId="0" fontId="12" fillId="0" borderId="18" xfId="0" applyFont="1" applyFill="1" applyBorder="1"/>
    <xf numFmtId="167" fontId="3" fillId="0" borderId="30" xfId="0" applyNumberFormat="1" applyFont="1" applyFill="1" applyBorder="1"/>
    <xf numFmtId="0" fontId="3" fillId="0" borderId="30" xfId="0" applyFont="1" applyFill="1" applyBorder="1"/>
    <xf numFmtId="167" fontId="3" fillId="0" borderId="20" xfId="0" applyNumberFormat="1" applyFont="1" applyFill="1" applyBorder="1"/>
    <xf numFmtId="0" fontId="12" fillId="0" borderId="26" xfId="0" applyFont="1" applyFill="1" applyBorder="1"/>
    <xf numFmtId="167" fontId="3" fillId="0" borderId="27" xfId="0" applyNumberFormat="1" applyFont="1" applyFill="1" applyBorder="1"/>
    <xf numFmtId="0" fontId="3" fillId="0" borderId="27" xfId="0" applyFont="1" applyFill="1" applyBorder="1"/>
    <xf numFmtId="0" fontId="12" fillId="0" borderId="27" xfId="0" applyFont="1" applyFill="1" applyBorder="1" applyAlignment="1">
      <alignment horizontal="right"/>
    </xf>
    <xf numFmtId="167" fontId="12" fillId="0" borderId="42" xfId="0" applyNumberFormat="1" applyFont="1" applyFill="1" applyBorder="1"/>
    <xf numFmtId="0" fontId="6" fillId="6" borderId="37" xfId="0" applyFont="1" applyFill="1" applyBorder="1" applyAlignment="1"/>
    <xf numFmtId="4" fontId="6" fillId="5" borderId="21" xfId="1" applyNumberFormat="1" applyFont="1" applyFill="1" applyBorder="1" applyAlignment="1">
      <alignment horizontal="right"/>
    </xf>
    <xf numFmtId="164" fontId="11" fillId="0" borderId="4" xfId="1" applyFont="1" applyFill="1" applyBorder="1" applyAlignment="1">
      <alignment horizontal="left"/>
    </xf>
    <xf numFmtId="0" fontId="4" fillId="8" borderId="40" xfId="0" applyFont="1" applyFill="1" applyBorder="1" applyAlignment="1">
      <alignment horizontal="left" wrapText="1"/>
    </xf>
    <xf numFmtId="0" fontId="8" fillId="0" borderId="45" xfId="0" applyFont="1" applyFill="1" applyBorder="1" applyAlignment="1">
      <alignment horizontal="left" wrapText="1"/>
    </xf>
    <xf numFmtId="0" fontId="8" fillId="0" borderId="46" xfId="0" applyFont="1" applyFill="1" applyBorder="1" applyAlignment="1">
      <alignment horizontal="left" vertical="top" wrapText="1"/>
    </xf>
    <xf numFmtId="0" fontId="8" fillId="0" borderId="45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left"/>
    </xf>
    <xf numFmtId="9" fontId="8" fillId="0" borderId="5" xfId="0" applyNumberFormat="1" applyFont="1" applyFill="1" applyBorder="1" applyAlignment="1">
      <alignment horizontal="left" wrapText="1"/>
    </xf>
    <xf numFmtId="9" fontId="8" fillId="0" borderId="1" xfId="0" applyNumberFormat="1" applyFont="1" applyFill="1" applyBorder="1" applyAlignment="1">
      <alignment horizontal="left" wrapText="1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9" borderId="30" xfId="0" applyFont="1" applyFill="1" applyBorder="1" applyAlignment="1">
      <alignment horizontal="left"/>
    </xf>
    <xf numFmtId="0" fontId="6" fillId="9" borderId="30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47" xfId="0" applyFont="1" applyFill="1" applyBorder="1" applyAlignment="1">
      <alignment horizontal="left" vertical="top" wrapText="1"/>
    </xf>
    <xf numFmtId="0" fontId="13" fillId="0" borderId="25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7" fillId="5" borderId="43" xfId="0" applyFont="1" applyFill="1" applyBorder="1" applyAlignment="1">
      <alignment horizontal="left"/>
    </xf>
    <xf numFmtId="0" fontId="7" fillId="5" borderId="22" xfId="0" applyFont="1" applyFill="1" applyBorder="1" applyAlignment="1">
      <alignment horizontal="left"/>
    </xf>
    <xf numFmtId="0" fontId="7" fillId="5" borderId="44" xfId="0" applyFont="1" applyFill="1" applyBorder="1" applyAlignment="1">
      <alignment horizontal="left"/>
    </xf>
    <xf numFmtId="0" fontId="8" fillId="10" borderId="3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6" fillId="10" borderId="30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left"/>
    </xf>
    <xf numFmtId="0" fontId="6" fillId="10" borderId="2" xfId="0" applyFont="1" applyFill="1" applyBorder="1" applyAlignment="1">
      <alignment horizontal="left"/>
    </xf>
    <xf numFmtId="0" fontId="6" fillId="10" borderId="35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 2" xfId="2"/>
    <cellStyle name="Normal_competing supplemen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A11" zoomScale="90" zoomScaleNormal="90" workbookViewId="0">
      <selection activeCell="A32" sqref="A32:F32"/>
    </sheetView>
  </sheetViews>
  <sheetFormatPr defaultColWidth="9.140625" defaultRowHeight="15" x14ac:dyDescent="0.25"/>
  <cols>
    <col min="1" max="1" width="24.28515625" style="2" customWidth="1"/>
    <col min="2" max="2" width="22.28515625" style="2" customWidth="1"/>
    <col min="3" max="3" width="18.5703125" style="2" customWidth="1"/>
    <col min="4" max="4" width="21.140625" style="2" customWidth="1"/>
    <col min="5" max="5" width="14.140625" style="20" customWidth="1"/>
    <col min="6" max="7" width="15.42578125" style="20" customWidth="1"/>
    <col min="8" max="8" width="38.85546875" style="1" customWidth="1"/>
    <col min="9" max="9" width="6.28515625" style="1" hidden="1" customWidth="1"/>
    <col min="10" max="10" width="1.85546875" style="1" customWidth="1"/>
    <col min="11" max="11" width="11.7109375" style="2" bestFit="1" customWidth="1"/>
    <col min="12" max="13" width="9.140625" style="2"/>
    <col min="14" max="14" width="15" style="2" customWidth="1"/>
    <col min="15" max="16384" width="9.140625" style="2"/>
  </cols>
  <sheetData>
    <row r="1" spans="1:19" ht="24.75" customHeight="1" thickBot="1" x14ac:dyDescent="0.3">
      <c r="A1" s="124" t="s">
        <v>27</v>
      </c>
      <c r="B1" s="124"/>
      <c r="C1" s="124"/>
      <c r="D1" s="124"/>
      <c r="E1" s="124"/>
      <c r="F1" s="124"/>
      <c r="G1" s="124"/>
      <c r="H1" s="124"/>
    </row>
    <row r="2" spans="1:19" ht="15.75" thickBot="1" x14ac:dyDescent="0.3">
      <c r="A2" s="76" t="s">
        <v>28</v>
      </c>
      <c r="B2" s="77"/>
      <c r="C2" s="77"/>
      <c r="D2" s="77"/>
      <c r="E2" s="77"/>
      <c r="F2" s="77"/>
      <c r="G2" s="78" t="s">
        <v>26</v>
      </c>
      <c r="H2" s="99" t="s">
        <v>29</v>
      </c>
    </row>
    <row r="3" spans="1:19" ht="30" x14ac:dyDescent="0.25">
      <c r="A3" s="22" t="s">
        <v>0</v>
      </c>
      <c r="B3" s="102" t="s">
        <v>32</v>
      </c>
      <c r="C3" s="23" t="s">
        <v>30</v>
      </c>
      <c r="D3" s="26" t="s">
        <v>31</v>
      </c>
      <c r="E3" s="24" t="s">
        <v>8</v>
      </c>
      <c r="F3" s="25" t="s">
        <v>12</v>
      </c>
      <c r="G3" s="25" t="s">
        <v>7</v>
      </c>
      <c r="H3" s="68" t="s">
        <v>6</v>
      </c>
      <c r="I3" s="3"/>
      <c r="J3" s="3"/>
    </row>
    <row r="4" spans="1:19" x14ac:dyDescent="0.25">
      <c r="A4" s="4" t="s">
        <v>33</v>
      </c>
      <c r="B4" s="103" t="s">
        <v>34</v>
      </c>
      <c r="C4" s="5">
        <v>135000</v>
      </c>
      <c r="D4" s="108">
        <v>0.15</v>
      </c>
      <c r="E4" s="7">
        <f>C4*D4</f>
        <v>20250</v>
      </c>
      <c r="F4" s="7">
        <f>E4*0.332</f>
        <v>6723</v>
      </c>
      <c r="G4" s="62">
        <f>E4+F4</f>
        <v>26973</v>
      </c>
      <c r="H4" s="71" t="s">
        <v>38</v>
      </c>
      <c r="I4" s="3"/>
      <c r="J4" s="3"/>
    </row>
    <row r="5" spans="1:19" x14ac:dyDescent="0.25">
      <c r="A5" s="47" t="s">
        <v>35</v>
      </c>
      <c r="B5" s="104" t="s">
        <v>36</v>
      </c>
      <c r="C5" s="9">
        <v>32000</v>
      </c>
      <c r="D5" s="109">
        <v>0.3</v>
      </c>
      <c r="E5" s="7">
        <f>C5*D5</f>
        <v>9600</v>
      </c>
      <c r="F5" s="7">
        <f>E5*0.434</f>
        <v>4166.3999999999996</v>
      </c>
      <c r="G5" s="62">
        <f>E5+F5</f>
        <v>13766.4</v>
      </c>
      <c r="H5" s="71" t="s">
        <v>37</v>
      </c>
    </row>
    <row r="6" spans="1:19" ht="15.75" thickBot="1" x14ac:dyDescent="0.3">
      <c r="A6" s="4"/>
      <c r="B6" s="103"/>
      <c r="C6" s="5"/>
      <c r="D6" s="6"/>
      <c r="E6" s="7"/>
      <c r="F6" s="7"/>
      <c r="G6" s="62"/>
      <c r="H6" s="71"/>
      <c r="I6" s="3"/>
      <c r="J6" s="3"/>
      <c r="L6" s="69"/>
    </row>
    <row r="7" spans="1:19" ht="16.5" customHeight="1" x14ac:dyDescent="0.25">
      <c r="A7" s="48"/>
      <c r="B7" s="105"/>
      <c r="C7" s="5"/>
      <c r="D7" s="8"/>
      <c r="E7" s="7"/>
      <c r="F7" s="7"/>
      <c r="G7" s="62"/>
      <c r="H7" s="71"/>
      <c r="N7" s="110" t="s">
        <v>14</v>
      </c>
      <c r="O7" s="111"/>
      <c r="P7" s="111"/>
      <c r="Q7" s="111"/>
      <c r="R7" s="111"/>
      <c r="S7" s="112"/>
    </row>
    <row r="8" spans="1:19" x14ac:dyDescent="0.25">
      <c r="A8" s="79"/>
      <c r="B8" s="104"/>
      <c r="C8" s="9"/>
      <c r="D8" s="10"/>
      <c r="E8" s="46"/>
      <c r="F8" s="46"/>
      <c r="G8" s="43"/>
      <c r="H8" s="72"/>
      <c r="N8" s="87"/>
      <c r="O8" s="88" t="s">
        <v>15</v>
      </c>
      <c r="P8" s="88" t="s">
        <v>16</v>
      </c>
      <c r="Q8" s="88" t="s">
        <v>17</v>
      </c>
      <c r="R8" s="88" t="s">
        <v>18</v>
      </c>
      <c r="S8" s="89" t="s">
        <v>7</v>
      </c>
    </row>
    <row r="9" spans="1:19" ht="15.75" thickBot="1" x14ac:dyDescent="0.3">
      <c r="A9" s="54"/>
      <c r="B9" s="54"/>
      <c r="C9" s="44"/>
      <c r="D9" s="45"/>
      <c r="E9" s="53"/>
      <c r="F9" s="53"/>
      <c r="G9" s="63"/>
      <c r="H9" s="72"/>
      <c r="N9" s="90" t="s">
        <v>19</v>
      </c>
      <c r="O9" s="91">
        <v>550</v>
      </c>
      <c r="P9" s="92">
        <v>1</v>
      </c>
      <c r="Q9" s="92">
        <v>1</v>
      </c>
      <c r="R9" s="92">
        <v>1</v>
      </c>
      <c r="S9" s="93">
        <v>550</v>
      </c>
    </row>
    <row r="10" spans="1:19" ht="15.75" thickBot="1" x14ac:dyDescent="0.3">
      <c r="A10" s="36" t="s">
        <v>3</v>
      </c>
      <c r="B10" s="106"/>
      <c r="C10" s="37"/>
      <c r="D10" s="38"/>
      <c r="E10" s="11">
        <f>SUM(E4:E9)</f>
        <v>29850</v>
      </c>
      <c r="F10" s="11">
        <f>SUM(F4:F7)</f>
        <v>10889.4</v>
      </c>
      <c r="G10" s="11">
        <f>SUM(G4:G9)</f>
        <v>40739.4</v>
      </c>
      <c r="H10" s="72"/>
      <c r="J10" s="3"/>
      <c r="N10" s="90" t="s">
        <v>20</v>
      </c>
      <c r="O10" s="91">
        <v>1000</v>
      </c>
      <c r="P10" s="92">
        <v>1</v>
      </c>
      <c r="Q10" s="92">
        <v>1</v>
      </c>
      <c r="R10" s="92">
        <v>1</v>
      </c>
      <c r="S10" s="93">
        <v>1000</v>
      </c>
    </row>
    <row r="11" spans="1:19" x14ac:dyDescent="0.25">
      <c r="A11" s="12"/>
      <c r="B11" s="107"/>
      <c r="C11" s="13"/>
      <c r="D11" s="14" t="s">
        <v>1</v>
      </c>
      <c r="E11" s="15" t="s">
        <v>9</v>
      </c>
      <c r="F11" s="16" t="s">
        <v>2</v>
      </c>
      <c r="G11" s="64" t="s">
        <v>7</v>
      </c>
      <c r="H11" s="72"/>
      <c r="J11" s="3"/>
      <c r="N11" s="90" t="s">
        <v>21</v>
      </c>
      <c r="O11" s="91">
        <v>150</v>
      </c>
      <c r="P11" s="92">
        <v>1</v>
      </c>
      <c r="Q11" s="92">
        <v>3</v>
      </c>
      <c r="R11" s="92">
        <v>1</v>
      </c>
      <c r="S11" s="93">
        <f>O11*Q11</f>
        <v>450</v>
      </c>
    </row>
    <row r="12" spans="1:19" x14ac:dyDescent="0.25">
      <c r="A12" s="113" t="s">
        <v>4</v>
      </c>
      <c r="B12" s="114"/>
      <c r="C12" s="115"/>
      <c r="D12" s="41"/>
      <c r="E12" s="39"/>
      <c r="F12" s="40"/>
      <c r="G12" s="83"/>
      <c r="H12" s="72"/>
      <c r="N12" s="90" t="s">
        <v>22</v>
      </c>
      <c r="O12" s="91">
        <v>50</v>
      </c>
      <c r="P12" s="92">
        <v>1</v>
      </c>
      <c r="Q12" s="92">
        <v>3</v>
      </c>
      <c r="R12" s="92">
        <v>1</v>
      </c>
      <c r="S12" s="93">
        <f>O12*Q12</f>
        <v>150</v>
      </c>
    </row>
    <row r="13" spans="1:19" x14ac:dyDescent="0.25">
      <c r="A13" s="136" t="s">
        <v>39</v>
      </c>
      <c r="B13" s="136"/>
      <c r="C13" s="136"/>
      <c r="D13" s="55"/>
      <c r="E13" s="56"/>
      <c r="F13" s="57"/>
      <c r="G13" s="65">
        <v>2250</v>
      </c>
      <c r="H13" s="72"/>
      <c r="N13" s="90" t="s">
        <v>23</v>
      </c>
      <c r="O13" s="91">
        <v>100</v>
      </c>
      <c r="P13" s="92">
        <v>1</v>
      </c>
      <c r="Q13" s="92">
        <v>1</v>
      </c>
      <c r="R13" s="92">
        <v>1</v>
      </c>
      <c r="S13" s="93">
        <v>100</v>
      </c>
    </row>
    <row r="14" spans="1:19" x14ac:dyDescent="0.25">
      <c r="A14" s="118" t="s">
        <v>3</v>
      </c>
      <c r="B14" s="119"/>
      <c r="C14" s="119"/>
      <c r="D14" s="119"/>
      <c r="E14" s="119"/>
      <c r="F14" s="120"/>
      <c r="G14" s="66">
        <f>SUM(G13)</f>
        <v>2250</v>
      </c>
      <c r="H14" s="72"/>
      <c r="N14" s="90" t="s">
        <v>24</v>
      </c>
      <c r="O14" s="91"/>
      <c r="P14" s="92"/>
      <c r="Q14" s="92"/>
      <c r="R14" s="92"/>
      <c r="S14" s="93"/>
    </row>
    <row r="15" spans="1:19" customFormat="1" ht="15.75" thickBot="1" x14ac:dyDescent="0.3">
      <c r="A15" s="113" t="s">
        <v>11</v>
      </c>
      <c r="B15" s="114"/>
      <c r="C15" s="115"/>
      <c r="D15" s="42"/>
      <c r="E15" s="39"/>
      <c r="F15" s="40"/>
      <c r="G15" s="83"/>
      <c r="H15" s="73"/>
      <c r="N15" s="94"/>
      <c r="O15" s="95"/>
      <c r="P15" s="96"/>
      <c r="Q15" s="96"/>
      <c r="R15" s="97" t="s">
        <v>25</v>
      </c>
      <c r="S15" s="98">
        <f>SUM(S9:S14)</f>
        <v>2250</v>
      </c>
    </row>
    <row r="16" spans="1:19" s="52" customFormat="1" ht="37.5" customHeight="1" thickBot="1" x14ac:dyDescent="0.3">
      <c r="A16" s="58" t="s">
        <v>40</v>
      </c>
      <c r="B16" s="60"/>
      <c r="C16" s="59"/>
      <c r="D16" s="55">
        <v>20</v>
      </c>
      <c r="E16" s="56"/>
      <c r="F16" s="57">
        <v>75</v>
      </c>
      <c r="G16" s="65">
        <f>D16*F16</f>
        <v>1500</v>
      </c>
      <c r="H16" s="73"/>
      <c r="N16" s="121" t="s">
        <v>41</v>
      </c>
      <c r="O16" s="122"/>
      <c r="P16" s="122"/>
      <c r="Q16" s="122"/>
      <c r="R16" s="122"/>
      <c r="S16" s="123"/>
    </row>
    <row r="17" spans="1:17" s="52" customFormat="1" x14ac:dyDescent="0.25">
      <c r="A17" s="85"/>
      <c r="B17" s="60"/>
      <c r="C17" s="86"/>
      <c r="D17" s="55"/>
      <c r="E17" s="56"/>
      <c r="F17" s="57"/>
      <c r="G17" s="65"/>
      <c r="H17" s="73"/>
    </row>
    <row r="18" spans="1:17" s="52" customFormat="1" x14ac:dyDescent="0.25">
      <c r="A18" s="58"/>
      <c r="B18" s="60"/>
      <c r="C18" s="59"/>
      <c r="D18" s="55"/>
      <c r="E18" s="56"/>
      <c r="F18" s="57"/>
      <c r="G18" s="65"/>
      <c r="H18" s="73"/>
    </row>
    <row r="19" spans="1:17" customFormat="1" x14ac:dyDescent="0.25">
      <c r="A19" s="143" t="s">
        <v>3</v>
      </c>
      <c r="B19" s="143"/>
      <c r="C19" s="143"/>
      <c r="D19" s="143"/>
      <c r="E19" s="143"/>
      <c r="F19" s="143"/>
      <c r="G19" s="67">
        <f>SUM(G16:G18)</f>
        <v>1500</v>
      </c>
      <c r="H19" s="72"/>
      <c r="Q19" s="75"/>
    </row>
    <row r="20" spans="1:17" s="52" customFormat="1" x14ac:dyDescent="0.25">
      <c r="A20" s="116" t="s">
        <v>13</v>
      </c>
      <c r="B20" s="116"/>
      <c r="C20" s="117"/>
      <c r="D20" s="80"/>
      <c r="E20" s="81"/>
      <c r="F20" s="82"/>
      <c r="G20" s="83"/>
      <c r="H20" s="72"/>
      <c r="Q20" s="75"/>
    </row>
    <row r="21" spans="1:17" s="52" customFormat="1" x14ac:dyDescent="0.25">
      <c r="A21" s="60"/>
      <c r="B21" s="60"/>
      <c r="C21" s="60"/>
      <c r="D21" s="55"/>
      <c r="E21" s="56"/>
      <c r="F21" s="61"/>
      <c r="G21" s="65"/>
      <c r="H21" s="72"/>
      <c r="Q21" s="75"/>
    </row>
    <row r="22" spans="1:17" s="52" customFormat="1" x14ac:dyDescent="0.25">
      <c r="A22" s="118" t="s">
        <v>3</v>
      </c>
      <c r="B22" s="119"/>
      <c r="C22" s="119"/>
      <c r="D22" s="119"/>
      <c r="E22" s="119"/>
      <c r="F22" s="120"/>
      <c r="G22" s="66">
        <f>SUM(G20:G21)</f>
        <v>0</v>
      </c>
      <c r="H22" s="72"/>
      <c r="Q22" s="75"/>
    </row>
    <row r="23" spans="1:17" ht="15" customHeight="1" x14ac:dyDescent="0.25">
      <c r="A23" s="133" t="s">
        <v>10</v>
      </c>
      <c r="B23" s="134"/>
      <c r="C23" s="135"/>
      <c r="D23" s="51"/>
      <c r="E23" s="49"/>
      <c r="F23" s="50"/>
      <c r="G23" s="83"/>
      <c r="H23" s="72"/>
    </row>
    <row r="24" spans="1:17" customFormat="1" x14ac:dyDescent="0.25">
      <c r="A24" s="140"/>
      <c r="B24" s="141"/>
      <c r="C24" s="142"/>
      <c r="D24" s="55"/>
      <c r="E24" s="56"/>
      <c r="F24" s="57"/>
      <c r="G24" s="65"/>
      <c r="H24" s="73"/>
    </row>
    <row r="25" spans="1:17" s="52" customFormat="1" x14ac:dyDescent="0.25">
      <c r="A25" s="60"/>
      <c r="B25" s="60"/>
      <c r="C25" s="60"/>
      <c r="D25" s="55"/>
      <c r="E25" s="56"/>
      <c r="F25" s="61"/>
      <c r="G25" s="65"/>
      <c r="H25" s="73"/>
    </row>
    <row r="26" spans="1:17" s="52" customFormat="1" x14ac:dyDescent="0.25">
      <c r="A26" s="58"/>
      <c r="B26" s="60"/>
      <c r="C26" s="59"/>
      <c r="D26" s="55"/>
      <c r="E26" s="56"/>
      <c r="F26" s="57"/>
      <c r="G26" s="65"/>
      <c r="H26" s="73"/>
    </row>
    <row r="27" spans="1:17" s="52" customFormat="1" x14ac:dyDescent="0.25">
      <c r="A27" s="85"/>
      <c r="B27" s="60"/>
      <c r="C27" s="86"/>
      <c r="D27" s="55"/>
      <c r="E27" s="56"/>
      <c r="F27" s="57"/>
      <c r="G27" s="65"/>
      <c r="H27" s="73"/>
    </row>
    <row r="28" spans="1:17" s="19" customFormat="1" x14ac:dyDescent="0.25">
      <c r="A28" s="132"/>
      <c r="B28" s="132"/>
      <c r="C28" s="132"/>
      <c r="D28" s="55"/>
      <c r="E28" s="84"/>
      <c r="F28" s="57"/>
      <c r="G28" s="65"/>
      <c r="H28" s="73"/>
      <c r="I28" s="18"/>
      <c r="J28" s="18"/>
    </row>
    <row r="29" spans="1:17" ht="15.75" customHeight="1" thickBot="1" x14ac:dyDescent="0.3">
      <c r="A29" s="137" t="s">
        <v>3</v>
      </c>
      <c r="B29" s="138"/>
      <c r="C29" s="138"/>
      <c r="D29" s="138"/>
      <c r="E29" s="138"/>
      <c r="F29" s="139"/>
      <c r="G29" s="70">
        <f>SUM(G10,G13,G19)</f>
        <v>44489.4</v>
      </c>
      <c r="H29" s="74"/>
    </row>
    <row r="30" spans="1:17" ht="12.75" customHeight="1" thickBot="1" x14ac:dyDescent="0.3">
      <c r="A30" s="27"/>
      <c r="B30" s="28"/>
      <c r="C30" s="28"/>
      <c r="D30" s="28"/>
      <c r="E30" s="28"/>
      <c r="F30" s="29"/>
      <c r="G30" s="35"/>
      <c r="H30" s="74"/>
      <c r="J30" s="3"/>
    </row>
    <row r="31" spans="1:17" ht="15.75" thickBot="1" x14ac:dyDescent="0.3">
      <c r="A31" s="30" t="s">
        <v>42</v>
      </c>
      <c r="B31" s="31"/>
      <c r="C31" s="31"/>
      <c r="D31" s="31"/>
      <c r="E31" s="31"/>
      <c r="F31" s="32"/>
      <c r="G31" s="34">
        <f>G29*0.1</f>
        <v>4448.9400000000005</v>
      </c>
      <c r="H31" s="74"/>
      <c r="L31" s="69"/>
    </row>
    <row r="32" spans="1:17" x14ac:dyDescent="0.25">
      <c r="A32" s="129" t="s">
        <v>5</v>
      </c>
      <c r="B32" s="130"/>
      <c r="C32" s="130"/>
      <c r="D32" s="130"/>
      <c r="E32" s="130"/>
      <c r="F32" s="131"/>
      <c r="G32" s="100">
        <f>G29+G31</f>
        <v>48938.340000000004</v>
      </c>
      <c r="H32" s="101"/>
      <c r="J32" s="3"/>
    </row>
    <row r="33" spans="1:8" ht="41.25" customHeight="1" x14ac:dyDescent="0.25">
      <c r="A33" s="125"/>
      <c r="B33" s="126"/>
      <c r="C33" s="127"/>
      <c r="D33" s="127"/>
      <c r="E33" s="127"/>
      <c r="F33" s="127"/>
      <c r="G33" s="127"/>
      <c r="H33" s="128"/>
    </row>
    <row r="34" spans="1:8" x14ac:dyDescent="0.25">
      <c r="C34" s="17"/>
      <c r="G34" s="33"/>
    </row>
    <row r="35" spans="1:8" x14ac:dyDescent="0.25">
      <c r="G35" s="1"/>
    </row>
    <row r="36" spans="1:8" x14ac:dyDescent="0.25">
      <c r="C36" s="17"/>
    </row>
    <row r="38" spans="1:8" x14ac:dyDescent="0.25">
      <c r="C38" s="17"/>
    </row>
    <row r="40" spans="1:8" x14ac:dyDescent="0.25">
      <c r="C40" s="21"/>
    </row>
    <row r="42" spans="1:8" x14ac:dyDescent="0.25">
      <c r="C42" s="17"/>
    </row>
    <row r="45" spans="1:8" x14ac:dyDescent="0.25">
      <c r="C45" s="17"/>
      <c r="D45" s="17"/>
    </row>
  </sheetData>
  <mergeCells count="16">
    <mergeCell ref="A1:H1"/>
    <mergeCell ref="A33:H33"/>
    <mergeCell ref="A32:F32"/>
    <mergeCell ref="A28:C28"/>
    <mergeCell ref="A23:C23"/>
    <mergeCell ref="A13:C13"/>
    <mergeCell ref="A14:F14"/>
    <mergeCell ref="A29:F29"/>
    <mergeCell ref="A15:C15"/>
    <mergeCell ref="A24:C24"/>
    <mergeCell ref="A19:F19"/>
    <mergeCell ref="N7:S7"/>
    <mergeCell ref="A12:C12"/>
    <mergeCell ref="A20:C20"/>
    <mergeCell ref="A22:F22"/>
    <mergeCell ref="N16:S16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UCLA Y1</vt:lpstr>
    </vt:vector>
  </TitlesOfParts>
  <Company>Stellenbosch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JMB, Dr &lt;jackiest@sun.ac.za&gt;</dc:creator>
  <cp:lastModifiedBy>Wagman, Jennifer</cp:lastModifiedBy>
  <cp:lastPrinted>2019-04-30T20:53:30Z</cp:lastPrinted>
  <dcterms:created xsi:type="dcterms:W3CDTF">2013-05-20T13:46:51Z</dcterms:created>
  <dcterms:modified xsi:type="dcterms:W3CDTF">2020-01-16T22:05:34Z</dcterms:modified>
</cp:coreProperties>
</file>